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Ирина\Desktop\питание  2025\"/>
    </mc:Choice>
  </mc:AlternateContent>
  <xr:revisionPtr revIDLastSave="0" documentId="13_ncr:1_{38582BB2-9DC4-4E67-A00C-83C873C32F0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00" i="1" l="1"/>
  <c r="J62" i="1"/>
  <c r="G195" i="1"/>
  <c r="H176" i="1"/>
  <c r="G176" i="1"/>
  <c r="I157" i="1"/>
  <c r="H157" i="1"/>
  <c r="G157" i="1"/>
  <c r="I138" i="1"/>
  <c r="G138" i="1"/>
  <c r="J119" i="1"/>
  <c r="J100" i="1"/>
  <c r="I100" i="1"/>
  <c r="H100" i="1"/>
  <c r="I81" i="1"/>
  <c r="G81" i="1"/>
  <c r="G62" i="1"/>
  <c r="F24" i="1"/>
  <c r="L176" i="1"/>
  <c r="L138" i="1"/>
  <c r="G119" i="1"/>
  <c r="L119" i="1"/>
  <c r="L100" i="1"/>
  <c r="L81" i="1"/>
  <c r="F119" i="1"/>
  <c r="L195" i="1"/>
  <c r="F195" i="1"/>
  <c r="H195" i="1"/>
  <c r="J195" i="1"/>
  <c r="I195" i="1"/>
  <c r="J176" i="1"/>
  <c r="F176" i="1"/>
  <c r="I176" i="1"/>
  <c r="L157" i="1"/>
  <c r="J157" i="1"/>
  <c r="F157" i="1"/>
  <c r="H138" i="1"/>
  <c r="J138" i="1"/>
  <c r="F138" i="1"/>
  <c r="H119" i="1"/>
  <c r="I119" i="1"/>
  <c r="G100" i="1"/>
  <c r="H81" i="1"/>
  <c r="F81" i="1"/>
  <c r="J81" i="1"/>
  <c r="L62" i="1"/>
  <c r="F62" i="1"/>
  <c r="H62" i="1"/>
  <c r="I62" i="1"/>
  <c r="H43" i="1"/>
  <c r="I43" i="1"/>
  <c r="G43" i="1"/>
  <c r="L43" i="1"/>
  <c r="J43" i="1"/>
  <c r="F43" i="1"/>
  <c r="L24" i="1"/>
  <c r="J24" i="1"/>
  <c r="G24" i="1"/>
  <c r="H24" i="1"/>
  <c r="I24" i="1"/>
  <c r="F196" i="1" l="1"/>
  <c r="H196" i="1"/>
  <c r="I196" i="1"/>
  <c r="L196" i="1"/>
  <c r="G196" i="1"/>
  <c r="J196" i="1"/>
</calcChain>
</file>

<file path=xl/sharedStrings.xml><?xml version="1.0" encoding="utf-8"?>
<sst xmlns="http://schemas.openxmlformats.org/spreadsheetml/2006/main" count="284" uniqueCount="100">
  <si>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</si>
  <si>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</si>
  <si>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</si>
  <si>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</si>
  <si>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</si>
  <si>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</si>
  <si>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</si>
  <si>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</si>
  <si>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</si>
  <si>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</si>
  <si>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</si>
  <si>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</si>
  <si>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</si>
  <si>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</si>
  <si>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</si>
  <si>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</si>
  <si>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</si>
  <si>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</si>
  <si>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</si>
  <si>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</si>
  <si>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</si>
  <si>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</si>
  <si>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</si>
  <si>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</si>
  <si>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</si>
  <si>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</si>
  <si>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</si>
  <si>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</si>
  <si>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</si>
  <si>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</si>
  <si>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</si>
  <si>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</si>
  <si>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</si>
  <si>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</si>
  <si>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</si>
  <si>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</si>
  <si>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</si>
  <si>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</si>
  <si>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</si>
  <si>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</si>
  <si>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Суп гороховый</t>
  </si>
  <si>
    <t>Компот из сухофруктов</t>
  </si>
  <si>
    <t>сладкое</t>
  </si>
  <si>
    <t>Рассольник "Ленинградский"</t>
  </si>
  <si>
    <t>Картофельное пюре</t>
  </si>
  <si>
    <t>Суп с макаронными изделиями</t>
  </si>
  <si>
    <t>Макароны отварные</t>
  </si>
  <si>
    <t>Чай черный с сахаром</t>
  </si>
  <si>
    <t>кисломол.</t>
  </si>
  <si>
    <t>Гречка отварная</t>
  </si>
  <si>
    <t>Жаркое по-домашнему</t>
  </si>
  <si>
    <t>Салат из моркови</t>
  </si>
  <si>
    <t>Винегрет</t>
  </si>
  <si>
    <t>Чай черный с  сахаром</t>
  </si>
  <si>
    <t>Какао с молоком</t>
  </si>
  <si>
    <t xml:space="preserve">Борщ </t>
  </si>
  <si>
    <t xml:space="preserve">сладкое </t>
  </si>
  <si>
    <t>Салат из белокочанной капусты</t>
  </si>
  <si>
    <t xml:space="preserve">Яблоко </t>
  </si>
  <si>
    <t>Е.Н.Ковалева</t>
  </si>
  <si>
    <t>бедро куриное</t>
  </si>
  <si>
    <t>макароны отварные</t>
  </si>
  <si>
    <t>салат из капусты</t>
  </si>
  <si>
    <t>творожная запеканка</t>
  </si>
  <si>
    <t>салат из свеклы</t>
  </si>
  <si>
    <t>Котлета мясная</t>
  </si>
  <si>
    <t xml:space="preserve">гречка отварная </t>
  </si>
  <si>
    <t>кисель</t>
  </si>
  <si>
    <t xml:space="preserve">фрукты </t>
  </si>
  <si>
    <t xml:space="preserve"> яблоко</t>
  </si>
  <si>
    <t xml:space="preserve">Суп картофельный </t>
  </si>
  <si>
    <t xml:space="preserve">Биточки мясные </t>
  </si>
  <si>
    <t>рис отварной</t>
  </si>
  <si>
    <t xml:space="preserve">зефир </t>
  </si>
  <si>
    <t>печенье "Октябрьское"</t>
  </si>
  <si>
    <t xml:space="preserve">Печеночные оладьи </t>
  </si>
  <si>
    <t>вафли</t>
  </si>
  <si>
    <t>котлета рыбная</t>
  </si>
  <si>
    <t xml:space="preserve">закуска </t>
  </si>
  <si>
    <t xml:space="preserve">сыр </t>
  </si>
  <si>
    <t xml:space="preserve">Щи </t>
  </si>
  <si>
    <t>МКОУ "Бахмутовская основная общеобразовательная школа"</t>
  </si>
  <si>
    <t xml:space="preserve">какао </t>
  </si>
  <si>
    <t xml:space="preserve">салат из капусты </t>
  </si>
  <si>
    <t>компот</t>
  </si>
  <si>
    <t xml:space="preserve">Салат из  моркови </t>
  </si>
  <si>
    <t>Суп рыбный</t>
  </si>
  <si>
    <t xml:space="preserve">биточки мясные </t>
  </si>
  <si>
    <t>сок</t>
  </si>
  <si>
    <t>Печень по- строгановски</t>
  </si>
  <si>
    <t xml:space="preserve">макароны отварные </t>
  </si>
  <si>
    <t xml:space="preserve">Борщ со сметаной </t>
  </si>
  <si>
    <t>Хлеб Оскольский</t>
  </si>
  <si>
    <t>Хлеб батон Нарезной</t>
  </si>
  <si>
    <t>хлеб батон Нарезной</t>
  </si>
  <si>
    <t>Хлеб  Оскольский</t>
  </si>
  <si>
    <t>хлеб  батон Нарезной</t>
  </si>
  <si>
    <t>Салат из свеклы</t>
  </si>
  <si>
    <t>блинчики</t>
  </si>
  <si>
    <t>рыба 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</si>
</sst>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5" fillId="0" borderId="25" xfId="0" applyFont="1" applyBorder="1" applyAlignment="1" applyProtection="1">
      <alignment horizontal="center" vertical="center" wrapText="1"/>
      <protection locked="0"/>
    </xf>
    <xf numFmtId="2" fontId="15" fillId="0" borderId="2" xfId="0" applyNumberFormat="1" applyFont="1" applyBorder="1" applyAlignment="1" applyProtection="1">
      <alignment horizontal="center" vertical="center" wrapText="1"/>
      <protection locked="0"/>
    </xf>
    <xf numFmtId="2" fontId="15" fillId="0" borderId="26" xfId="0" applyNumberFormat="1" applyFont="1" applyBorder="1" applyAlignment="1" applyProtection="1">
      <alignment horizontal="center" vertical="center" wrapText="1"/>
      <protection locked="0"/>
    </xf>
    <xf numFmtId="17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Protection="1"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16" fontId="6" fillId="2" borderId="2" xfId="0" applyNumberFormat="1" applyFont="1" applyFill="1" applyBorder="1" applyAlignment="1" applyProtection="1">
      <alignment horizontal="center" vertical="top" wrapText="1"/>
      <protection locked="0"/>
    </xf>
    <xf numFmtId="16" fontId="16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10" zoomScaleNormal="11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55" sqref="E5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3" t="s">
        <v>81</v>
      </c>
      <c r="D1" s="84"/>
      <c r="E1" s="84"/>
      <c r="F1" s="12" t="s">
        <v>16</v>
      </c>
      <c r="G1" s="2" t="s">
        <v>17</v>
      </c>
      <c r="H1" s="85" t="s">
        <v>39</v>
      </c>
      <c r="I1" s="85"/>
      <c r="J1" s="85"/>
      <c r="K1" s="85"/>
    </row>
    <row r="2" spans="1:12" ht="17.399999999999999" x14ac:dyDescent="0.25">
      <c r="A2" s="35" t="s">
        <v>6</v>
      </c>
      <c r="C2" s="2"/>
      <c r="G2" s="2" t="s">
        <v>18</v>
      </c>
      <c r="H2" s="85" t="s">
        <v>59</v>
      </c>
      <c r="I2" s="85"/>
      <c r="J2" s="85"/>
      <c r="K2" s="8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/>
      <c r="F6" s="39"/>
      <c r="G6" s="50"/>
      <c r="H6" s="50"/>
      <c r="I6" s="51"/>
      <c r="J6" s="39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2"/>
      <c r="F8" s="53"/>
      <c r="G8" s="53"/>
      <c r="H8" s="53"/>
      <c r="I8" s="54"/>
      <c r="J8" s="42"/>
      <c r="K8" s="43"/>
      <c r="L8" s="42"/>
    </row>
    <row r="9" spans="1:12" ht="14.4" x14ac:dyDescent="0.3">
      <c r="A9" s="23"/>
      <c r="B9" s="15"/>
      <c r="C9" s="11"/>
      <c r="D9" s="7" t="s">
        <v>23</v>
      </c>
      <c r="E9" s="52"/>
      <c r="F9" s="53"/>
      <c r="G9" s="53"/>
      <c r="H9" s="53"/>
      <c r="I9" s="54"/>
      <c r="J9" s="42"/>
      <c r="K9" s="43"/>
      <c r="L9" s="4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52</v>
      </c>
      <c r="F14" s="56">
        <v>60</v>
      </c>
      <c r="G14" s="56">
        <v>1.02</v>
      </c>
      <c r="H14" s="56">
        <v>6.18</v>
      </c>
      <c r="I14" s="57">
        <v>4.92</v>
      </c>
      <c r="J14" s="56">
        <v>98</v>
      </c>
      <c r="K14" s="43">
        <v>67</v>
      </c>
      <c r="L14" s="42">
        <v>9.23</v>
      </c>
    </row>
    <row r="15" spans="1:12" ht="14.4" x14ac:dyDescent="0.3">
      <c r="A15" s="23"/>
      <c r="B15" s="15"/>
      <c r="C15" s="11"/>
      <c r="D15" s="7" t="s">
        <v>27</v>
      </c>
      <c r="E15" s="52" t="s">
        <v>40</v>
      </c>
      <c r="F15" s="53">
        <v>200</v>
      </c>
      <c r="G15" s="53">
        <v>4.4000000000000004</v>
      </c>
      <c r="H15" s="53">
        <v>6</v>
      </c>
      <c r="I15" s="54">
        <v>10</v>
      </c>
      <c r="J15" s="53">
        <v>108.6</v>
      </c>
      <c r="K15" s="43">
        <v>102</v>
      </c>
      <c r="L15" s="42">
        <v>22.93</v>
      </c>
    </row>
    <row r="16" spans="1:12" ht="14.4" x14ac:dyDescent="0.3">
      <c r="A16" s="23"/>
      <c r="B16" s="15"/>
      <c r="C16" s="11"/>
      <c r="D16" s="7" t="s">
        <v>28</v>
      </c>
      <c r="E16" s="52" t="s">
        <v>60</v>
      </c>
      <c r="F16" s="53">
        <v>100</v>
      </c>
      <c r="G16" s="53">
        <v>8.4</v>
      </c>
      <c r="H16" s="53">
        <v>9.1999999999999993</v>
      </c>
      <c r="I16" s="54">
        <v>0.1</v>
      </c>
      <c r="J16" s="53">
        <v>323</v>
      </c>
      <c r="K16" s="43">
        <v>293</v>
      </c>
      <c r="L16" s="42">
        <v>27.25</v>
      </c>
    </row>
    <row r="17" spans="1:12" ht="14.4" x14ac:dyDescent="0.3">
      <c r="A17" s="23"/>
      <c r="B17" s="15"/>
      <c r="C17" s="11"/>
      <c r="D17" s="7" t="s">
        <v>29</v>
      </c>
      <c r="E17" s="70" t="s">
        <v>61</v>
      </c>
      <c r="F17" s="42">
        <v>150</v>
      </c>
      <c r="G17" s="42">
        <v>5.4</v>
      </c>
      <c r="H17" s="42">
        <v>0.6</v>
      </c>
      <c r="I17" s="42">
        <v>30</v>
      </c>
      <c r="J17" s="42">
        <v>147</v>
      </c>
      <c r="K17" s="43">
        <v>309</v>
      </c>
      <c r="L17" s="42">
        <v>7.56</v>
      </c>
    </row>
    <row r="18" spans="1:12" ht="14.4" x14ac:dyDescent="0.3">
      <c r="A18" s="23"/>
      <c r="B18" s="15"/>
      <c r="C18" s="11"/>
      <c r="D18" s="7" t="s">
        <v>30</v>
      </c>
      <c r="E18" s="58" t="s">
        <v>41</v>
      </c>
      <c r="F18" s="59">
        <v>180</v>
      </c>
      <c r="G18" s="59">
        <v>0.5</v>
      </c>
      <c r="H18" s="59">
        <v>0</v>
      </c>
      <c r="I18" s="60">
        <v>26.1</v>
      </c>
      <c r="J18" s="59">
        <v>100.1</v>
      </c>
      <c r="K18" s="43">
        <v>349</v>
      </c>
      <c r="L18" s="42">
        <v>4.91</v>
      </c>
    </row>
    <row r="19" spans="1:12" ht="14.4" x14ac:dyDescent="0.3">
      <c r="A19" s="23"/>
      <c r="B19" s="15"/>
      <c r="C19" s="11"/>
      <c r="D19" s="7" t="s">
        <v>31</v>
      </c>
      <c r="E19" s="41" t="s">
        <v>93</v>
      </c>
      <c r="F19" s="42">
        <v>30</v>
      </c>
      <c r="G19" s="42">
        <v>3</v>
      </c>
      <c r="H19" s="42">
        <v>1</v>
      </c>
      <c r="I19" s="42">
        <v>13</v>
      </c>
      <c r="J19" s="42">
        <v>78</v>
      </c>
      <c r="K19" s="43">
        <v>878</v>
      </c>
      <c r="L19" s="42">
        <v>2.31</v>
      </c>
    </row>
    <row r="20" spans="1:12" ht="14.4" x14ac:dyDescent="0.3">
      <c r="A20" s="23"/>
      <c r="B20" s="15"/>
      <c r="C20" s="11"/>
      <c r="D20" s="7" t="s">
        <v>32</v>
      </c>
      <c r="E20" s="79" t="s">
        <v>92</v>
      </c>
      <c r="F20" s="53">
        <v>30</v>
      </c>
      <c r="G20" s="53">
        <v>2.6</v>
      </c>
      <c r="H20" s="53">
        <v>1</v>
      </c>
      <c r="I20" s="54">
        <v>12.8</v>
      </c>
      <c r="J20" s="53">
        <v>77.7</v>
      </c>
      <c r="K20" s="43">
        <v>879</v>
      </c>
      <c r="L20" s="42">
        <v>2.31</v>
      </c>
    </row>
    <row r="21" spans="1:12" ht="14.4" x14ac:dyDescent="0.3">
      <c r="A21" s="23"/>
      <c r="B21" s="15"/>
      <c r="C21" s="11"/>
      <c r="D21" s="6" t="s">
        <v>24</v>
      </c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 t="s">
        <v>42</v>
      </c>
      <c r="E22" s="41" t="s">
        <v>74</v>
      </c>
      <c r="F22" s="42">
        <v>50</v>
      </c>
      <c r="G22" s="42">
        <v>25</v>
      </c>
      <c r="H22" s="42">
        <v>3.56</v>
      </c>
      <c r="I22" s="42">
        <v>4.88</v>
      </c>
      <c r="J22" s="42">
        <v>33.909999999999997</v>
      </c>
      <c r="K22" s="43"/>
      <c r="L22" s="42">
        <v>12.5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50.32</v>
      </c>
      <c r="H23" s="19">
        <f t="shared" si="2"/>
        <v>27.54</v>
      </c>
      <c r="I23" s="19">
        <f t="shared" si="2"/>
        <v>101.8</v>
      </c>
      <c r="J23" s="19">
        <f t="shared" si="2"/>
        <v>966.31000000000006</v>
      </c>
      <c r="K23" s="25"/>
      <c r="L23" s="19">
        <f t="shared" ref="L23" si="3">SUM(L14:L22)</f>
        <v>89</v>
      </c>
    </row>
    <row r="24" spans="1:12" ht="14.4" x14ac:dyDescent="0.25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800</v>
      </c>
      <c r="G24" s="32">
        <f t="shared" ref="G24:J24" si="4">G13+G23</f>
        <v>50.32</v>
      </c>
      <c r="H24" s="32">
        <f t="shared" si="4"/>
        <v>27.54</v>
      </c>
      <c r="I24" s="32">
        <f t="shared" si="4"/>
        <v>101.8</v>
      </c>
      <c r="J24" s="32">
        <f t="shared" si="4"/>
        <v>966.31000000000006</v>
      </c>
      <c r="K24" s="32"/>
      <c r="L24" s="32">
        <f t="shared" ref="L24" si="5">L13+L23</f>
        <v>89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9"/>
      <c r="F25" s="50"/>
      <c r="G25" s="50"/>
      <c r="H25" s="50"/>
      <c r="I25" s="51"/>
      <c r="J25" s="50"/>
      <c r="K25" s="40"/>
      <c r="L25" s="61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2"/>
      <c r="F27" s="53"/>
      <c r="G27" s="53"/>
      <c r="H27" s="53"/>
      <c r="I27" s="54"/>
      <c r="J27" s="53"/>
      <c r="K27" s="43"/>
      <c r="L27" s="61"/>
    </row>
    <row r="28" spans="1:12" ht="14.4" x14ac:dyDescent="0.3">
      <c r="A28" s="14"/>
      <c r="B28" s="15"/>
      <c r="C28" s="11"/>
      <c r="D28" s="7" t="s">
        <v>23</v>
      </c>
      <c r="E28" s="52"/>
      <c r="F28" s="53"/>
      <c r="G28" s="53"/>
      <c r="H28" s="53"/>
      <c r="I28" s="54"/>
      <c r="J28" s="53"/>
      <c r="K28" s="43"/>
      <c r="L28" s="61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 t="s">
        <v>42</v>
      </c>
      <c r="E30" s="52"/>
      <c r="F30" s="53"/>
      <c r="G30" s="53"/>
      <c r="H30" s="53"/>
      <c r="I30" s="54"/>
      <c r="J30" s="53"/>
      <c r="K30" s="43"/>
      <c r="L30" s="61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0" t="s">
        <v>62</v>
      </c>
      <c r="F33" s="42">
        <v>60</v>
      </c>
      <c r="G33" s="42">
        <v>1</v>
      </c>
      <c r="H33" s="42">
        <v>6</v>
      </c>
      <c r="I33" s="42">
        <v>5</v>
      </c>
      <c r="J33" s="42">
        <v>98</v>
      </c>
      <c r="K33" s="43">
        <v>43</v>
      </c>
      <c r="L33" s="42">
        <v>5.48</v>
      </c>
    </row>
    <row r="34" spans="1:12" ht="14.4" x14ac:dyDescent="0.3">
      <c r="A34" s="14"/>
      <c r="B34" s="15"/>
      <c r="C34" s="11"/>
      <c r="D34" s="7" t="s">
        <v>27</v>
      </c>
      <c r="E34" s="52" t="s">
        <v>43</v>
      </c>
      <c r="F34" s="53">
        <v>200</v>
      </c>
      <c r="G34" s="53">
        <v>3.3</v>
      </c>
      <c r="H34" s="53">
        <v>4.3</v>
      </c>
      <c r="I34" s="54">
        <v>22</v>
      </c>
      <c r="J34" s="53">
        <v>223.2</v>
      </c>
      <c r="K34" s="43">
        <v>96</v>
      </c>
      <c r="L34" s="61">
        <v>17</v>
      </c>
    </row>
    <row r="35" spans="1:12" ht="14.4" x14ac:dyDescent="0.3">
      <c r="A35" s="14"/>
      <c r="B35" s="15"/>
      <c r="C35" s="11"/>
      <c r="D35" s="7" t="s">
        <v>28</v>
      </c>
      <c r="E35" s="52" t="s">
        <v>99</v>
      </c>
      <c r="F35" s="53">
        <v>100</v>
      </c>
      <c r="G35" s="53">
        <v>20.399999999999999</v>
      </c>
      <c r="H35" s="53">
        <v>0.9</v>
      </c>
      <c r="I35" s="54">
        <v>0</v>
      </c>
      <c r="J35" s="53">
        <v>184</v>
      </c>
      <c r="K35" s="43">
        <v>230</v>
      </c>
      <c r="L35" s="61">
        <v>16.87</v>
      </c>
    </row>
    <row r="36" spans="1:12" ht="14.4" x14ac:dyDescent="0.3">
      <c r="A36" s="14"/>
      <c r="B36" s="15"/>
      <c r="C36" s="11"/>
      <c r="D36" s="7" t="s">
        <v>29</v>
      </c>
      <c r="E36" s="52" t="s">
        <v>44</v>
      </c>
      <c r="F36" s="53">
        <v>150</v>
      </c>
      <c r="G36" s="53">
        <v>3.8</v>
      </c>
      <c r="H36" s="53">
        <v>8.3000000000000007</v>
      </c>
      <c r="I36" s="54">
        <v>22.4</v>
      </c>
      <c r="J36" s="53">
        <v>147.1</v>
      </c>
      <c r="K36" s="43">
        <v>312</v>
      </c>
      <c r="L36" s="61">
        <v>16.89</v>
      </c>
    </row>
    <row r="37" spans="1:12" ht="14.4" x14ac:dyDescent="0.3">
      <c r="A37" s="14"/>
      <c r="B37" s="15"/>
      <c r="C37" s="11"/>
      <c r="D37" s="7" t="s">
        <v>30</v>
      </c>
      <c r="E37" s="58" t="s">
        <v>53</v>
      </c>
      <c r="F37" s="59">
        <v>180</v>
      </c>
      <c r="G37" s="59">
        <v>0.2</v>
      </c>
      <c r="H37" s="59">
        <v>0</v>
      </c>
      <c r="I37" s="60">
        <v>12.6</v>
      </c>
      <c r="J37" s="59">
        <v>54</v>
      </c>
      <c r="K37" s="43">
        <v>376</v>
      </c>
      <c r="L37" s="62">
        <v>2.4900000000000002</v>
      </c>
    </row>
    <row r="38" spans="1:12" ht="14.4" x14ac:dyDescent="0.3">
      <c r="A38" s="14"/>
      <c r="B38" s="15"/>
      <c r="C38" s="11"/>
      <c r="D38" s="7" t="s">
        <v>31</v>
      </c>
      <c r="E38" s="70"/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3"/>
      <c r="L38" s="42">
        <v>0</v>
      </c>
    </row>
    <row r="39" spans="1:12" ht="14.4" x14ac:dyDescent="0.3">
      <c r="A39" s="14"/>
      <c r="B39" s="15"/>
      <c r="C39" s="11"/>
      <c r="D39" s="7" t="s">
        <v>32</v>
      </c>
      <c r="E39" s="86" t="s">
        <v>92</v>
      </c>
      <c r="F39" s="53">
        <v>30</v>
      </c>
      <c r="G39" s="53">
        <v>2.6</v>
      </c>
      <c r="H39" s="53">
        <v>1</v>
      </c>
      <c r="I39" s="54">
        <v>12.8</v>
      </c>
      <c r="J39" s="53">
        <v>77.7</v>
      </c>
      <c r="K39" s="61">
        <v>879</v>
      </c>
      <c r="L39" s="61">
        <v>2.31</v>
      </c>
    </row>
    <row r="40" spans="1:12" ht="14.4" x14ac:dyDescent="0.3">
      <c r="A40" s="14"/>
      <c r="B40" s="15"/>
      <c r="C40" s="11"/>
      <c r="D40" s="6"/>
      <c r="E40" s="41"/>
      <c r="F40" s="42"/>
      <c r="G40" s="65"/>
      <c r="H40" s="66"/>
      <c r="I40" s="67"/>
      <c r="J40" s="42"/>
      <c r="K40" s="43"/>
      <c r="L40" s="68"/>
    </row>
    <row r="41" spans="1:12" ht="14.4" x14ac:dyDescent="0.3">
      <c r="A41" s="14"/>
      <c r="B41" s="15"/>
      <c r="C41" s="11"/>
      <c r="D41" s="6" t="s">
        <v>56</v>
      </c>
      <c r="E41" s="70" t="s">
        <v>63</v>
      </c>
      <c r="F41" s="42">
        <v>100</v>
      </c>
      <c r="G41" s="42">
        <v>25</v>
      </c>
      <c r="H41" s="42">
        <v>3.56</v>
      </c>
      <c r="I41" s="42">
        <v>34.880000000000003</v>
      </c>
      <c r="J41" s="42">
        <v>33.909999999999997</v>
      </c>
      <c r="K41" s="43">
        <v>368</v>
      </c>
      <c r="L41" s="42">
        <v>27.96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56.3</v>
      </c>
      <c r="H42" s="19">
        <f t="shared" ref="H42" si="11">SUM(H33:H41)</f>
        <v>24.06</v>
      </c>
      <c r="I42" s="19">
        <f t="shared" ref="I42" si="12">SUM(I33:I41)</f>
        <v>109.68</v>
      </c>
      <c r="J42" s="19">
        <f t="shared" ref="J42:L42" si="13">SUM(J33:J41)</f>
        <v>817.91</v>
      </c>
      <c r="K42" s="25"/>
      <c r="L42" s="19">
        <f t="shared" si="13"/>
        <v>89</v>
      </c>
    </row>
    <row r="43" spans="1:12" ht="15.75" customHeight="1" x14ac:dyDescent="0.25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820</v>
      </c>
      <c r="G43" s="32">
        <f t="shared" ref="G43" si="14">G32+G42</f>
        <v>56.3</v>
      </c>
      <c r="H43" s="32">
        <f t="shared" ref="H43" si="15">H32+H42</f>
        <v>24.06</v>
      </c>
      <c r="I43" s="32">
        <f t="shared" ref="I43" si="16">I32+I42</f>
        <v>109.68</v>
      </c>
      <c r="J43" s="32">
        <f t="shared" ref="J43:L43" si="17">J32+J42</f>
        <v>817.91</v>
      </c>
      <c r="K43" s="32"/>
      <c r="L43" s="32">
        <f t="shared" si="17"/>
        <v>89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9"/>
      <c r="F44" s="50"/>
      <c r="G44" s="50"/>
      <c r="H44" s="50"/>
      <c r="I44" s="51"/>
      <c r="J44" s="50"/>
      <c r="K44" s="40"/>
      <c r="L44" s="63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52"/>
      <c r="F46" s="53"/>
      <c r="G46" s="53"/>
      <c r="H46" s="53"/>
      <c r="I46" s="54"/>
      <c r="J46" s="53"/>
      <c r="K46" s="43"/>
      <c r="L46" s="61"/>
    </row>
    <row r="47" spans="1:12" ht="14.4" x14ac:dyDescent="0.3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2" ht="14.4" x14ac:dyDescent="0.3">
      <c r="A48" s="23"/>
      <c r="B48" s="15"/>
      <c r="C48" s="11"/>
      <c r="D48" s="7" t="s">
        <v>24</v>
      </c>
      <c r="E48" s="52"/>
      <c r="F48" s="53"/>
      <c r="G48" s="53"/>
      <c r="H48" s="53"/>
      <c r="I48" s="54"/>
      <c r="J48" s="53"/>
      <c r="K48" s="43"/>
      <c r="L48" s="61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thickBot="1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0" t="s">
        <v>64</v>
      </c>
      <c r="F52" s="42">
        <v>60</v>
      </c>
      <c r="G52" s="69">
        <v>1.05</v>
      </c>
      <c r="H52" s="69">
        <v>0.9</v>
      </c>
      <c r="I52" s="69">
        <v>6.5</v>
      </c>
      <c r="J52" s="42">
        <v>38.9</v>
      </c>
      <c r="K52" s="43">
        <v>52</v>
      </c>
      <c r="L52" s="42">
        <v>4</v>
      </c>
    </row>
    <row r="53" spans="1:12" ht="14.4" x14ac:dyDescent="0.3">
      <c r="A53" s="23"/>
      <c r="B53" s="15"/>
      <c r="C53" s="11"/>
      <c r="D53" s="7" t="s">
        <v>27</v>
      </c>
      <c r="E53" s="52" t="s">
        <v>45</v>
      </c>
      <c r="F53" s="53">
        <v>200</v>
      </c>
      <c r="G53" s="53">
        <v>11.3</v>
      </c>
      <c r="H53" s="53">
        <v>8.3000000000000007</v>
      </c>
      <c r="I53" s="54">
        <v>9.8000000000000007</v>
      </c>
      <c r="J53" s="53">
        <v>189.3</v>
      </c>
      <c r="K53" s="43">
        <v>111</v>
      </c>
      <c r="L53" s="61">
        <v>19.03</v>
      </c>
    </row>
    <row r="54" spans="1:12" ht="14.4" x14ac:dyDescent="0.3">
      <c r="A54" s="23"/>
      <c r="B54" s="15"/>
      <c r="C54" s="11"/>
      <c r="D54" s="7" t="s">
        <v>28</v>
      </c>
      <c r="E54" s="71" t="s">
        <v>65</v>
      </c>
      <c r="F54" s="53">
        <v>100</v>
      </c>
      <c r="G54" s="53">
        <v>12</v>
      </c>
      <c r="H54" s="53">
        <v>17.3</v>
      </c>
      <c r="I54" s="54">
        <v>8.1999999999999993</v>
      </c>
      <c r="J54" s="53">
        <v>236</v>
      </c>
      <c r="K54" s="43">
        <v>268</v>
      </c>
      <c r="L54" s="61">
        <v>27.07</v>
      </c>
    </row>
    <row r="55" spans="1:12" ht="14.4" x14ac:dyDescent="0.3">
      <c r="A55" s="23"/>
      <c r="B55" s="15"/>
      <c r="C55" s="11"/>
      <c r="D55" s="7" t="s">
        <v>29</v>
      </c>
      <c r="E55" s="71" t="s">
        <v>66</v>
      </c>
      <c r="F55" s="53">
        <v>150</v>
      </c>
      <c r="G55" s="53">
        <v>1.2</v>
      </c>
      <c r="H55" s="53">
        <v>2</v>
      </c>
      <c r="I55" s="54">
        <v>25.3</v>
      </c>
      <c r="J55" s="53">
        <v>56.6</v>
      </c>
      <c r="K55" s="43">
        <v>302</v>
      </c>
      <c r="L55" s="61">
        <v>22.32</v>
      </c>
    </row>
    <row r="56" spans="1:12" ht="14.4" x14ac:dyDescent="0.3">
      <c r="A56" s="23"/>
      <c r="B56" s="15"/>
      <c r="C56" s="11"/>
      <c r="D56" s="7" t="s">
        <v>30</v>
      </c>
      <c r="E56" s="71" t="s">
        <v>67</v>
      </c>
      <c r="F56" s="53">
        <v>180</v>
      </c>
      <c r="G56" s="53">
        <v>0.2</v>
      </c>
      <c r="H56" s="53">
        <v>0</v>
      </c>
      <c r="I56" s="54">
        <v>14</v>
      </c>
      <c r="J56" s="53">
        <v>60</v>
      </c>
      <c r="K56" s="43">
        <v>517</v>
      </c>
      <c r="L56" s="61">
        <v>1.43</v>
      </c>
    </row>
    <row r="57" spans="1:12" ht="14.4" x14ac:dyDescent="0.3">
      <c r="A57" s="23"/>
      <c r="B57" s="15"/>
      <c r="C57" s="11"/>
      <c r="D57" s="7" t="s">
        <v>31</v>
      </c>
      <c r="E57" s="41" t="s">
        <v>94</v>
      </c>
      <c r="F57" s="42">
        <v>30</v>
      </c>
      <c r="G57" s="42">
        <v>3</v>
      </c>
      <c r="H57" s="42">
        <v>1</v>
      </c>
      <c r="I57" s="42">
        <v>13</v>
      </c>
      <c r="J57" s="42">
        <v>71</v>
      </c>
      <c r="K57" s="43">
        <v>878</v>
      </c>
      <c r="L57" s="42"/>
    </row>
    <row r="58" spans="1:12" ht="14.4" x14ac:dyDescent="0.3">
      <c r="A58" s="23"/>
      <c r="B58" s="15"/>
      <c r="C58" s="11"/>
      <c r="D58" s="7" t="s">
        <v>32</v>
      </c>
      <c r="E58" s="79" t="s">
        <v>92</v>
      </c>
      <c r="F58" s="53">
        <v>30</v>
      </c>
      <c r="G58" s="53">
        <v>2.6</v>
      </c>
      <c r="H58" s="53">
        <v>1</v>
      </c>
      <c r="I58" s="54">
        <v>12.8</v>
      </c>
      <c r="J58" s="53">
        <v>70.7</v>
      </c>
      <c r="K58" s="43">
        <v>879</v>
      </c>
      <c r="L58" s="61">
        <v>1.1499999999999999</v>
      </c>
    </row>
    <row r="59" spans="1:12" ht="14.4" x14ac:dyDescent="0.3">
      <c r="A59" s="23"/>
      <c r="B59" s="15"/>
      <c r="C59" s="11"/>
      <c r="D59" s="72" t="s">
        <v>68</v>
      </c>
      <c r="E59" s="41" t="s">
        <v>69</v>
      </c>
      <c r="F59" s="42">
        <v>100</v>
      </c>
      <c r="G59" s="42">
        <v>0.5</v>
      </c>
      <c r="H59" s="42">
        <v>0.5</v>
      </c>
      <c r="I59" s="42">
        <v>11.8</v>
      </c>
      <c r="J59" s="42">
        <v>56.4</v>
      </c>
      <c r="K59" s="43"/>
      <c r="L59" s="42">
        <v>14</v>
      </c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31.85</v>
      </c>
      <c r="H61" s="19">
        <f t="shared" ref="H61" si="23">SUM(H52:H60)</f>
        <v>31</v>
      </c>
      <c r="I61" s="19">
        <f t="shared" ref="I61" si="24">SUM(I52:I60)</f>
        <v>101.39999999999999</v>
      </c>
      <c r="J61" s="19">
        <f t="shared" ref="J61:L61" si="25">SUM(J52:J60)</f>
        <v>778.90000000000009</v>
      </c>
      <c r="K61" s="25"/>
      <c r="L61" s="19">
        <f t="shared" si="25"/>
        <v>89.000000000000014</v>
      </c>
    </row>
    <row r="62" spans="1:12" ht="15.75" customHeight="1" x14ac:dyDescent="0.25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850</v>
      </c>
      <c r="G62" s="32">
        <f t="shared" ref="G62" si="26">G51+G61</f>
        <v>31.85</v>
      </c>
      <c r="H62" s="32">
        <f t="shared" ref="H62" si="27">H51+H61</f>
        <v>31</v>
      </c>
      <c r="I62" s="32">
        <f t="shared" ref="I62" si="28">I51+I61</f>
        <v>101.39999999999999</v>
      </c>
      <c r="J62" s="32">
        <f t="shared" ref="J62:L62" si="29">J51+J61</f>
        <v>778.90000000000009</v>
      </c>
      <c r="K62" s="32"/>
      <c r="L62" s="32">
        <f t="shared" si="29"/>
        <v>89.000000000000014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9"/>
      <c r="F63" s="50"/>
      <c r="G63" s="50"/>
      <c r="H63" s="50"/>
      <c r="I63" s="51"/>
      <c r="J63" s="50"/>
      <c r="K63" s="40"/>
      <c r="L63" s="63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2"/>
      <c r="F65" s="53"/>
      <c r="G65" s="53"/>
      <c r="H65" s="53"/>
      <c r="I65" s="54"/>
      <c r="J65" s="53"/>
      <c r="K65" s="43"/>
      <c r="L65" s="61"/>
    </row>
    <row r="66" spans="1:12" ht="14.4" x14ac:dyDescent="0.3">
      <c r="A66" s="23"/>
      <c r="B66" s="15"/>
      <c r="C66" s="11"/>
      <c r="D66" s="7" t="s">
        <v>23</v>
      </c>
      <c r="E66" s="52"/>
      <c r="F66" s="53"/>
      <c r="G66" s="53"/>
      <c r="H66" s="53"/>
      <c r="I66" s="54"/>
      <c r="J66" s="53"/>
      <c r="K66" s="43"/>
      <c r="L66" s="61"/>
    </row>
    <row r="67" spans="1:12" ht="14.4" x14ac:dyDescent="0.3">
      <c r="A67" s="23"/>
      <c r="B67" s="15"/>
      <c r="C67" s="11"/>
      <c r="D67" s="7" t="s">
        <v>24</v>
      </c>
      <c r="E67" s="52"/>
      <c r="F67" s="53"/>
      <c r="G67" s="53"/>
      <c r="H67" s="53"/>
      <c r="I67" s="54"/>
      <c r="J67" s="53"/>
      <c r="K67" s="43"/>
      <c r="L67" s="61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3" t="s">
        <v>57</v>
      </c>
      <c r="F71" s="56">
        <v>60</v>
      </c>
      <c r="G71" s="56">
        <v>1.92</v>
      </c>
      <c r="H71" s="56">
        <v>8.25</v>
      </c>
      <c r="I71" s="57">
        <v>6.92</v>
      </c>
      <c r="J71" s="56">
        <v>106.7</v>
      </c>
      <c r="K71" s="43">
        <v>45</v>
      </c>
      <c r="L71" s="64">
        <v>4.4800000000000004</v>
      </c>
    </row>
    <row r="72" spans="1:12" ht="14.4" x14ac:dyDescent="0.3">
      <c r="A72" s="23"/>
      <c r="B72" s="15"/>
      <c r="C72" s="11"/>
      <c r="D72" s="7" t="s">
        <v>27</v>
      </c>
      <c r="E72" s="71" t="s">
        <v>70</v>
      </c>
      <c r="F72" s="53">
        <v>200</v>
      </c>
      <c r="G72" s="53">
        <v>9.8000000000000007</v>
      </c>
      <c r="H72" s="53">
        <v>3.8</v>
      </c>
      <c r="I72" s="54">
        <v>8</v>
      </c>
      <c r="J72" s="53">
        <v>103.8</v>
      </c>
      <c r="K72" s="43">
        <v>133</v>
      </c>
      <c r="L72" s="61">
        <v>20.3</v>
      </c>
    </row>
    <row r="73" spans="1:12" ht="14.4" x14ac:dyDescent="0.3">
      <c r="A73" s="23"/>
      <c r="B73" s="15"/>
      <c r="C73" s="11"/>
      <c r="D73" s="7" t="s">
        <v>28</v>
      </c>
      <c r="E73" s="71" t="s">
        <v>71</v>
      </c>
      <c r="F73" s="53">
        <v>100</v>
      </c>
      <c r="G73" s="53">
        <v>13.5</v>
      </c>
      <c r="H73" s="53">
        <v>12.6</v>
      </c>
      <c r="I73" s="54">
        <v>6.2</v>
      </c>
      <c r="J73" s="53">
        <v>192</v>
      </c>
      <c r="K73" s="43">
        <v>268</v>
      </c>
      <c r="L73" s="61">
        <v>35.03</v>
      </c>
    </row>
    <row r="74" spans="1:12" ht="14.4" x14ac:dyDescent="0.3">
      <c r="A74" s="23"/>
      <c r="B74" s="15"/>
      <c r="C74" s="11"/>
      <c r="D74" s="7" t="s">
        <v>29</v>
      </c>
      <c r="E74" s="71" t="s">
        <v>72</v>
      </c>
      <c r="F74" s="53">
        <v>150</v>
      </c>
      <c r="G74" s="53">
        <v>5.4</v>
      </c>
      <c r="H74" s="53">
        <v>0.6</v>
      </c>
      <c r="I74" s="54">
        <v>30</v>
      </c>
      <c r="J74" s="53">
        <v>147</v>
      </c>
      <c r="K74" s="43">
        <v>302</v>
      </c>
      <c r="L74" s="61">
        <v>10.08</v>
      </c>
    </row>
    <row r="75" spans="1:12" ht="14.4" x14ac:dyDescent="0.3">
      <c r="A75" s="23"/>
      <c r="B75" s="15"/>
      <c r="C75" s="11"/>
      <c r="D75" s="7" t="s">
        <v>30</v>
      </c>
      <c r="E75" s="52" t="s">
        <v>47</v>
      </c>
      <c r="F75" s="53">
        <v>180</v>
      </c>
      <c r="G75" s="53">
        <v>0.2</v>
      </c>
      <c r="H75" s="53">
        <v>0</v>
      </c>
      <c r="I75" s="54">
        <v>14</v>
      </c>
      <c r="J75" s="53">
        <v>60</v>
      </c>
      <c r="K75" s="43">
        <v>376</v>
      </c>
      <c r="L75" s="61">
        <v>2.4900000000000002</v>
      </c>
    </row>
    <row r="76" spans="1:12" ht="14.4" x14ac:dyDescent="0.3">
      <c r="A76" s="23"/>
      <c r="B76" s="15"/>
      <c r="C76" s="11"/>
      <c r="D76" s="7" t="s">
        <v>31</v>
      </c>
      <c r="E76" s="41" t="s">
        <v>94</v>
      </c>
      <c r="F76" s="42">
        <v>30</v>
      </c>
      <c r="G76" s="42">
        <v>3</v>
      </c>
      <c r="H76" s="42">
        <v>1</v>
      </c>
      <c r="I76" s="42">
        <v>13</v>
      </c>
      <c r="J76" s="42">
        <v>78</v>
      </c>
      <c r="K76" s="43">
        <v>878</v>
      </c>
      <c r="L76" s="42">
        <v>2.31</v>
      </c>
    </row>
    <row r="77" spans="1:12" ht="14.4" x14ac:dyDescent="0.3">
      <c r="A77" s="23"/>
      <c r="B77" s="15"/>
      <c r="C77" s="11"/>
      <c r="D77" s="7" t="s">
        <v>32</v>
      </c>
      <c r="E77" s="79" t="s">
        <v>95</v>
      </c>
      <c r="F77" s="53">
        <v>30</v>
      </c>
      <c r="G77" s="53">
        <v>2.6</v>
      </c>
      <c r="H77" s="53">
        <v>1</v>
      </c>
      <c r="I77" s="54">
        <v>12.8</v>
      </c>
      <c r="J77" s="53">
        <v>77.7</v>
      </c>
      <c r="K77" s="43">
        <v>879</v>
      </c>
      <c r="L77" s="61">
        <v>2.31</v>
      </c>
    </row>
    <row r="78" spans="1:12" ht="14.4" x14ac:dyDescent="0.3">
      <c r="A78" s="23"/>
      <c r="B78" s="15"/>
      <c r="C78" s="11"/>
      <c r="D78" s="6" t="s">
        <v>24</v>
      </c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 t="s">
        <v>42</v>
      </c>
      <c r="E79" s="70" t="s">
        <v>73</v>
      </c>
      <c r="F79" s="42">
        <v>50</v>
      </c>
      <c r="G79" s="42">
        <v>0.9</v>
      </c>
      <c r="H79" s="42">
        <v>0.3</v>
      </c>
      <c r="I79" s="42">
        <v>30.8</v>
      </c>
      <c r="J79" s="42">
        <v>128.80000000000001</v>
      </c>
      <c r="K79" s="43"/>
      <c r="L79" s="42">
        <v>12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37.319999999999993</v>
      </c>
      <c r="H80" s="19">
        <f t="shared" ref="H80" si="35">SUM(H71:H79)</f>
        <v>27.55</v>
      </c>
      <c r="I80" s="19">
        <f t="shared" ref="I80" si="36">SUM(I71:I79)</f>
        <v>121.72</v>
      </c>
      <c r="J80" s="19">
        <f t="shared" ref="J80:L80" si="37">SUM(J71:J79)</f>
        <v>894</v>
      </c>
      <c r="K80" s="25"/>
      <c r="L80" s="19">
        <f t="shared" si="37"/>
        <v>89</v>
      </c>
    </row>
    <row r="81" spans="1:12" ht="15.75" customHeight="1" x14ac:dyDescent="0.25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800</v>
      </c>
      <c r="G81" s="32">
        <f t="shared" ref="G81" si="38">G70+G80</f>
        <v>37.319999999999993</v>
      </c>
      <c r="H81" s="32">
        <f t="shared" ref="H81" si="39">H70+H80</f>
        <v>27.55</v>
      </c>
      <c r="I81" s="32">
        <f t="shared" ref="I81" si="40">I70+I80</f>
        <v>121.72</v>
      </c>
      <c r="J81" s="32">
        <f t="shared" ref="J81:L81" si="41">J70+J80</f>
        <v>894</v>
      </c>
      <c r="K81" s="32"/>
      <c r="L81" s="32">
        <f t="shared" si="41"/>
        <v>89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9"/>
      <c r="F82" s="50"/>
      <c r="G82" s="50"/>
      <c r="H82" s="50"/>
      <c r="I82" s="51"/>
      <c r="J82" s="50"/>
      <c r="K82" s="40"/>
      <c r="L82" s="63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2"/>
      <c r="F84" s="53"/>
      <c r="G84" s="53"/>
      <c r="H84" s="53"/>
      <c r="I84" s="54"/>
      <c r="J84" s="53"/>
      <c r="K84" s="43"/>
      <c r="L84" s="61"/>
    </row>
    <row r="85" spans="1:12" ht="14.4" x14ac:dyDescent="0.3">
      <c r="A85" s="23"/>
      <c r="B85" s="15"/>
      <c r="C85" s="11"/>
      <c r="D85" s="7" t="s">
        <v>23</v>
      </c>
      <c r="E85" s="41"/>
      <c r="F85" s="42"/>
      <c r="G85" s="42"/>
      <c r="H85" s="42"/>
      <c r="I85" s="42"/>
      <c r="J85" s="42"/>
      <c r="K85" s="43"/>
      <c r="L85" s="4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 t="s">
        <v>48</v>
      </c>
      <c r="E87" s="52"/>
      <c r="F87" s="53"/>
      <c r="G87" s="53"/>
      <c r="H87" s="53"/>
      <c r="I87" s="54"/>
      <c r="J87" s="53"/>
      <c r="K87" s="43"/>
      <c r="L87" s="61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51</v>
      </c>
      <c r="F90" s="56">
        <v>60</v>
      </c>
      <c r="G90" s="56">
        <v>0.7</v>
      </c>
      <c r="H90" s="56">
        <v>4.4000000000000004</v>
      </c>
      <c r="I90" s="57">
        <v>4</v>
      </c>
      <c r="J90" s="56">
        <v>57.9</v>
      </c>
      <c r="K90" s="43">
        <v>16</v>
      </c>
      <c r="L90" s="64">
        <v>4.84</v>
      </c>
    </row>
    <row r="91" spans="1:12" ht="14.4" x14ac:dyDescent="0.3">
      <c r="A91" s="23"/>
      <c r="B91" s="15"/>
      <c r="C91" s="11"/>
      <c r="D91" s="7" t="s">
        <v>27</v>
      </c>
      <c r="E91" s="52" t="s">
        <v>55</v>
      </c>
      <c r="F91" s="53">
        <v>200</v>
      </c>
      <c r="G91" s="53">
        <v>9.5</v>
      </c>
      <c r="H91" s="53">
        <v>7.3</v>
      </c>
      <c r="I91" s="54">
        <v>10.8</v>
      </c>
      <c r="J91" s="53">
        <v>144.30000000000001</v>
      </c>
      <c r="K91" s="43">
        <v>82</v>
      </c>
      <c r="L91" s="61">
        <v>22.66</v>
      </c>
    </row>
    <row r="92" spans="1:12" ht="14.4" x14ac:dyDescent="0.3">
      <c r="A92" s="23"/>
      <c r="B92" s="15"/>
      <c r="C92" s="11"/>
      <c r="D92" s="7" t="s">
        <v>28</v>
      </c>
      <c r="E92" s="71" t="s">
        <v>75</v>
      </c>
      <c r="F92" s="53">
        <v>100</v>
      </c>
      <c r="G92" s="53">
        <v>9.1</v>
      </c>
      <c r="H92" s="53">
        <v>4.5999999999999996</v>
      </c>
      <c r="I92" s="54">
        <v>11.1</v>
      </c>
      <c r="J92" s="53">
        <v>119.6</v>
      </c>
      <c r="K92" s="43">
        <v>404</v>
      </c>
      <c r="L92" s="61">
        <v>25.83</v>
      </c>
    </row>
    <row r="93" spans="1:12" ht="14.4" x14ac:dyDescent="0.3">
      <c r="A93" s="23"/>
      <c r="B93" s="15"/>
      <c r="C93" s="11"/>
      <c r="D93" s="7" t="s">
        <v>29</v>
      </c>
      <c r="E93" s="77" t="s">
        <v>90</v>
      </c>
      <c r="F93" s="53">
        <v>150</v>
      </c>
      <c r="G93" s="53">
        <v>5.4</v>
      </c>
      <c r="H93" s="53">
        <v>0.6</v>
      </c>
      <c r="I93" s="54">
        <v>30</v>
      </c>
      <c r="J93" s="53">
        <v>147</v>
      </c>
      <c r="K93" s="43">
        <v>309</v>
      </c>
      <c r="L93" s="61">
        <v>7.56</v>
      </c>
    </row>
    <row r="94" spans="1:12" ht="14.4" x14ac:dyDescent="0.3">
      <c r="A94" s="23"/>
      <c r="B94" s="15"/>
      <c r="C94" s="11"/>
      <c r="D94" s="7" t="s">
        <v>30</v>
      </c>
      <c r="E94" s="58" t="s">
        <v>47</v>
      </c>
      <c r="F94" s="59">
        <v>180</v>
      </c>
      <c r="G94" s="59">
        <v>0.2</v>
      </c>
      <c r="H94" s="59">
        <v>0</v>
      </c>
      <c r="I94" s="60">
        <v>12.6</v>
      </c>
      <c r="J94" s="59">
        <v>54</v>
      </c>
      <c r="K94" s="43">
        <v>376</v>
      </c>
      <c r="L94" s="62">
        <v>2.4900000000000002</v>
      </c>
    </row>
    <row r="95" spans="1:12" ht="14.4" x14ac:dyDescent="0.3">
      <c r="A95" s="23"/>
      <c r="B95" s="15"/>
      <c r="C95" s="11"/>
      <c r="D95" s="7" t="s">
        <v>31</v>
      </c>
      <c r="E95" s="41" t="s">
        <v>94</v>
      </c>
      <c r="F95" s="42">
        <v>30</v>
      </c>
      <c r="G95" s="42">
        <v>3</v>
      </c>
      <c r="H95" s="42">
        <v>1</v>
      </c>
      <c r="I95" s="42">
        <v>13</v>
      </c>
      <c r="J95" s="42">
        <v>78</v>
      </c>
      <c r="K95" s="43">
        <v>878</v>
      </c>
      <c r="L95" s="42">
        <v>2.31</v>
      </c>
    </row>
    <row r="96" spans="1:12" ht="14.4" x14ac:dyDescent="0.3">
      <c r="A96" s="23"/>
      <c r="B96" s="15"/>
      <c r="C96" s="11"/>
      <c r="D96" s="7" t="s">
        <v>32</v>
      </c>
      <c r="E96" s="79" t="s">
        <v>95</v>
      </c>
      <c r="F96" s="53">
        <v>30</v>
      </c>
      <c r="G96" s="53">
        <v>2.6</v>
      </c>
      <c r="H96" s="53">
        <v>1</v>
      </c>
      <c r="I96" s="54">
        <v>12.8</v>
      </c>
      <c r="J96" s="53">
        <v>77.7</v>
      </c>
      <c r="K96" s="43">
        <v>879</v>
      </c>
      <c r="L96" s="61">
        <v>2.31</v>
      </c>
    </row>
    <row r="97" spans="1:12" ht="14.4" x14ac:dyDescent="0.3">
      <c r="A97" s="23"/>
      <c r="B97" s="15"/>
      <c r="C97" s="11"/>
      <c r="D97" s="72" t="s">
        <v>42</v>
      </c>
      <c r="E97" s="70" t="s">
        <v>76</v>
      </c>
      <c r="F97" s="42">
        <v>42</v>
      </c>
      <c r="G97" s="42">
        <v>9</v>
      </c>
      <c r="H97" s="42">
        <v>3.3</v>
      </c>
      <c r="I97" s="42">
        <v>10</v>
      </c>
      <c r="J97" s="42">
        <v>109.2</v>
      </c>
      <c r="K97" s="43">
        <v>358</v>
      </c>
      <c r="L97" s="42">
        <v>21</v>
      </c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792</v>
      </c>
      <c r="G99" s="19">
        <f t="shared" ref="G99" si="46">SUM(G90:G98)</f>
        <v>39.5</v>
      </c>
      <c r="H99" s="19">
        <f t="shared" ref="H99" si="47">SUM(H90:H98)</f>
        <v>22.2</v>
      </c>
      <c r="I99" s="19">
        <f t="shared" ref="I99" si="48">SUM(I90:I98)</f>
        <v>104.3</v>
      </c>
      <c r="J99" s="19">
        <f t="shared" ref="J99:L99" si="49">SUM(J90:J98)</f>
        <v>787.7</v>
      </c>
      <c r="K99" s="25"/>
      <c r="L99" s="19">
        <f t="shared" si="49"/>
        <v>89</v>
      </c>
    </row>
    <row r="100" spans="1:12" ht="15.75" customHeight="1" x14ac:dyDescent="0.25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792</v>
      </c>
      <c r="G100" s="32">
        <f t="shared" ref="G100" si="50">G89+G99</f>
        <v>39.5</v>
      </c>
      <c r="H100" s="32">
        <f t="shared" ref="H100" si="51">H89+H99</f>
        <v>22.2</v>
      </c>
      <c r="I100" s="32">
        <f t="shared" ref="I100" si="52">I89+I99</f>
        <v>104.3</v>
      </c>
      <c r="J100" s="32">
        <f t="shared" ref="J100:L100" si="53">J89+J99</f>
        <v>787.7</v>
      </c>
      <c r="K100" s="32"/>
      <c r="L100" s="32">
        <f t="shared" si="53"/>
        <v>89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9"/>
      <c r="F101" s="50"/>
      <c r="G101" s="50"/>
      <c r="H101" s="50"/>
      <c r="I101" s="51"/>
      <c r="J101" s="50"/>
      <c r="K101" s="40"/>
      <c r="L101" s="63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2"/>
      <c r="F103" s="53"/>
      <c r="G103" s="53"/>
      <c r="H103" s="53"/>
      <c r="I103" s="54"/>
      <c r="J103" s="53"/>
      <c r="K103" s="43"/>
      <c r="L103" s="61"/>
    </row>
    <row r="104" spans="1:12" ht="14.4" x14ac:dyDescent="0.3">
      <c r="A104" s="23"/>
      <c r="B104" s="15"/>
      <c r="C104" s="11"/>
      <c r="D104" s="7" t="s">
        <v>23</v>
      </c>
      <c r="E104" s="52"/>
      <c r="F104" s="53"/>
      <c r="G104" s="53"/>
      <c r="H104" s="53"/>
      <c r="I104" s="54"/>
      <c r="J104" s="53"/>
      <c r="K104" s="43"/>
      <c r="L104" s="61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 t="s">
        <v>42</v>
      </c>
      <c r="E106" s="52"/>
      <c r="F106" s="53"/>
      <c r="G106" s="53"/>
      <c r="H106" s="53"/>
      <c r="I106" s="54"/>
      <c r="J106" s="53"/>
      <c r="K106" s="43"/>
      <c r="L106" s="61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 t="s">
        <v>52</v>
      </c>
      <c r="F109" s="56">
        <v>60</v>
      </c>
      <c r="G109" s="56">
        <v>1.02</v>
      </c>
      <c r="H109" s="56">
        <v>6.18</v>
      </c>
      <c r="I109" s="57">
        <v>4.92</v>
      </c>
      <c r="J109" s="56">
        <v>83</v>
      </c>
      <c r="K109" s="43">
        <v>67</v>
      </c>
      <c r="L109" s="64">
        <v>9.23</v>
      </c>
    </row>
    <row r="110" spans="1:12" ht="14.4" x14ac:dyDescent="0.3">
      <c r="A110" s="23"/>
      <c r="B110" s="15"/>
      <c r="C110" s="11"/>
      <c r="D110" s="7" t="s">
        <v>27</v>
      </c>
      <c r="E110" s="71" t="s">
        <v>40</v>
      </c>
      <c r="F110" s="53">
        <v>200</v>
      </c>
      <c r="G110" s="53">
        <v>4.4000000000000004</v>
      </c>
      <c r="H110" s="53">
        <v>6</v>
      </c>
      <c r="I110" s="54">
        <v>10</v>
      </c>
      <c r="J110" s="53">
        <v>128.6</v>
      </c>
      <c r="K110" s="43">
        <v>102</v>
      </c>
      <c r="L110" s="61">
        <v>22.93</v>
      </c>
    </row>
    <row r="111" spans="1:12" ht="14.4" x14ac:dyDescent="0.3">
      <c r="A111" s="23"/>
      <c r="B111" s="15"/>
      <c r="C111" s="11"/>
      <c r="D111" s="7" t="s">
        <v>28</v>
      </c>
      <c r="E111" s="71" t="s">
        <v>77</v>
      </c>
      <c r="F111" s="53">
        <v>100</v>
      </c>
      <c r="G111" s="53">
        <v>8.4</v>
      </c>
      <c r="H111" s="53">
        <v>9.1999999999999993</v>
      </c>
      <c r="I111" s="54">
        <v>10.4</v>
      </c>
      <c r="J111" s="53">
        <v>219</v>
      </c>
      <c r="K111" s="43">
        <v>143</v>
      </c>
      <c r="L111" s="61">
        <v>21.21</v>
      </c>
    </row>
    <row r="112" spans="1:12" ht="14.4" x14ac:dyDescent="0.3">
      <c r="A112" s="23"/>
      <c r="B112" s="15"/>
      <c r="C112" s="11"/>
      <c r="D112" s="7" t="s">
        <v>29</v>
      </c>
      <c r="E112" s="71" t="s">
        <v>72</v>
      </c>
      <c r="F112" s="53">
        <v>150</v>
      </c>
      <c r="G112" s="53">
        <v>5.4</v>
      </c>
      <c r="H112" s="53">
        <v>0.6</v>
      </c>
      <c r="I112" s="54">
        <v>30</v>
      </c>
      <c r="J112" s="53">
        <v>147</v>
      </c>
      <c r="K112" s="43">
        <v>302</v>
      </c>
      <c r="L112" s="61">
        <v>10.08</v>
      </c>
    </row>
    <row r="113" spans="1:12" ht="14.4" x14ac:dyDescent="0.3">
      <c r="A113" s="23"/>
      <c r="B113" s="15"/>
      <c r="C113" s="11"/>
      <c r="D113" s="7" t="s">
        <v>30</v>
      </c>
      <c r="E113" s="58" t="s">
        <v>41</v>
      </c>
      <c r="F113" s="59">
        <v>180</v>
      </c>
      <c r="G113" s="59">
        <v>0.5</v>
      </c>
      <c r="H113" s="59">
        <v>0</v>
      </c>
      <c r="I113" s="60">
        <v>26.1</v>
      </c>
      <c r="J113" s="59">
        <v>100.1</v>
      </c>
      <c r="K113" s="43">
        <v>349</v>
      </c>
      <c r="L113" s="61">
        <v>4.91</v>
      </c>
    </row>
    <row r="114" spans="1:12" ht="14.4" x14ac:dyDescent="0.3">
      <c r="A114" s="23"/>
      <c r="B114" s="15"/>
      <c r="C114" s="11"/>
      <c r="D114" s="7" t="s">
        <v>31</v>
      </c>
      <c r="E114" s="41" t="s">
        <v>94</v>
      </c>
      <c r="F114" s="42">
        <v>30</v>
      </c>
      <c r="G114" s="42">
        <v>3</v>
      </c>
      <c r="H114" s="42">
        <v>1</v>
      </c>
      <c r="I114" s="42">
        <v>13</v>
      </c>
      <c r="J114" s="42">
        <v>78</v>
      </c>
      <c r="K114" s="43">
        <v>878</v>
      </c>
      <c r="L114" s="42">
        <v>2.31</v>
      </c>
    </row>
    <row r="115" spans="1:12" ht="14.4" x14ac:dyDescent="0.3">
      <c r="A115" s="23"/>
      <c r="B115" s="15"/>
      <c r="C115" s="11"/>
      <c r="D115" s="7" t="s">
        <v>32</v>
      </c>
      <c r="E115" s="79" t="s">
        <v>92</v>
      </c>
      <c r="F115" s="53">
        <v>30</v>
      </c>
      <c r="G115" s="53">
        <v>2.6</v>
      </c>
      <c r="H115" s="53">
        <v>1</v>
      </c>
      <c r="I115" s="54">
        <v>12.8</v>
      </c>
      <c r="J115" s="53">
        <v>77.7</v>
      </c>
      <c r="K115" s="43">
        <v>879</v>
      </c>
      <c r="L115" s="61">
        <v>2.31</v>
      </c>
    </row>
    <row r="116" spans="1:12" ht="14.4" x14ac:dyDescent="0.3">
      <c r="A116" s="23"/>
      <c r="B116" s="15"/>
      <c r="C116" s="11"/>
      <c r="D116" s="72" t="s">
        <v>78</v>
      </c>
      <c r="E116" s="70" t="s">
        <v>79</v>
      </c>
      <c r="F116" s="42">
        <v>10</v>
      </c>
      <c r="G116" s="74"/>
      <c r="H116" s="75"/>
      <c r="I116" s="42">
        <v>0.2</v>
      </c>
      <c r="J116" s="42">
        <v>35</v>
      </c>
      <c r="K116" s="43">
        <v>15</v>
      </c>
      <c r="L116" s="42">
        <v>16.02</v>
      </c>
    </row>
    <row r="117" spans="1:12" ht="14.4" x14ac:dyDescent="0.3">
      <c r="A117" s="23"/>
      <c r="B117" s="15"/>
      <c r="C117" s="11"/>
      <c r="D117" s="6" t="s">
        <v>24</v>
      </c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25.32</v>
      </c>
      <c r="H118" s="19">
        <f t="shared" si="56"/>
        <v>23.98</v>
      </c>
      <c r="I118" s="19">
        <f t="shared" si="56"/>
        <v>107.42</v>
      </c>
      <c r="J118" s="19">
        <f t="shared" si="56"/>
        <v>868.40000000000009</v>
      </c>
      <c r="K118" s="25"/>
      <c r="L118" s="19">
        <f t="shared" ref="L118" si="57">SUM(L109:L117)</f>
        <v>89</v>
      </c>
    </row>
    <row r="119" spans="1:12" ht="14.4" x14ac:dyDescent="0.25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760</v>
      </c>
      <c r="G119" s="32">
        <f t="shared" ref="G119" si="58">G108+G118</f>
        <v>25.32</v>
      </c>
      <c r="H119" s="32">
        <f t="shared" ref="H119" si="59">H108+H118</f>
        <v>23.98</v>
      </c>
      <c r="I119" s="32">
        <f t="shared" ref="I119" si="60">I108+I118</f>
        <v>107.42</v>
      </c>
      <c r="J119" s="32">
        <f t="shared" ref="J119:L119" si="61">J108+J118</f>
        <v>868.40000000000009</v>
      </c>
      <c r="K119" s="32"/>
      <c r="L119" s="32">
        <f t="shared" si="61"/>
        <v>89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9"/>
      <c r="F120" s="50"/>
      <c r="G120" s="50"/>
      <c r="H120" s="50"/>
      <c r="I120" s="51"/>
      <c r="J120" s="50"/>
      <c r="K120" s="40"/>
      <c r="L120" s="63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52"/>
      <c r="F122" s="53"/>
      <c r="G122" s="53"/>
      <c r="H122" s="53"/>
      <c r="I122" s="54"/>
      <c r="J122" s="53"/>
      <c r="K122" s="43"/>
      <c r="L122" s="61"/>
    </row>
    <row r="123" spans="1:12" ht="14.4" x14ac:dyDescent="0.3">
      <c r="A123" s="14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0" t="s">
        <v>64</v>
      </c>
      <c r="F128" s="42">
        <v>60</v>
      </c>
      <c r="G128" s="42">
        <v>1.05</v>
      </c>
      <c r="H128" s="42">
        <v>0.9</v>
      </c>
      <c r="I128" s="42">
        <v>6.6</v>
      </c>
      <c r="J128" s="42">
        <v>64.900000000000006</v>
      </c>
      <c r="K128" s="43">
        <v>52</v>
      </c>
      <c r="L128" s="42">
        <v>4</v>
      </c>
    </row>
    <row r="129" spans="1:12" ht="14.4" x14ac:dyDescent="0.3">
      <c r="A129" s="14"/>
      <c r="B129" s="15"/>
      <c r="C129" s="11"/>
      <c r="D129" s="7" t="s">
        <v>27</v>
      </c>
      <c r="E129" s="71" t="s">
        <v>80</v>
      </c>
      <c r="F129" s="53">
        <v>200</v>
      </c>
      <c r="G129" s="53">
        <v>3.3</v>
      </c>
      <c r="H129" s="53">
        <v>4.3</v>
      </c>
      <c r="I129" s="54">
        <v>22</v>
      </c>
      <c r="J129" s="53">
        <v>233.2</v>
      </c>
      <c r="K129" s="43">
        <v>88</v>
      </c>
      <c r="L129" s="61">
        <v>13.02</v>
      </c>
    </row>
    <row r="130" spans="1:12" ht="14.4" x14ac:dyDescent="0.3">
      <c r="A130" s="14"/>
      <c r="B130" s="15"/>
      <c r="C130" s="11"/>
      <c r="D130" s="7" t="s">
        <v>28</v>
      </c>
      <c r="E130" s="71" t="s">
        <v>60</v>
      </c>
      <c r="F130" s="53">
        <v>100</v>
      </c>
      <c r="G130" s="53">
        <v>8.4</v>
      </c>
      <c r="H130" s="53">
        <v>9.1999999999999993</v>
      </c>
      <c r="I130" s="54">
        <v>0</v>
      </c>
      <c r="J130" s="53">
        <v>323</v>
      </c>
      <c r="K130" s="43">
        <v>293</v>
      </c>
      <c r="L130" s="61">
        <v>27.25</v>
      </c>
    </row>
    <row r="131" spans="1:12" ht="14.4" x14ac:dyDescent="0.3">
      <c r="A131" s="14"/>
      <c r="B131" s="15"/>
      <c r="C131" s="11"/>
      <c r="D131" s="7" t="s">
        <v>29</v>
      </c>
      <c r="E131" s="52" t="s">
        <v>44</v>
      </c>
      <c r="F131" s="53">
        <v>150</v>
      </c>
      <c r="G131" s="53">
        <v>3.2</v>
      </c>
      <c r="H131" s="53">
        <v>6.9</v>
      </c>
      <c r="I131" s="54">
        <v>12.8</v>
      </c>
      <c r="J131" s="53">
        <v>142.6</v>
      </c>
      <c r="K131" s="43">
        <v>312</v>
      </c>
      <c r="L131" s="61">
        <v>16.89</v>
      </c>
    </row>
    <row r="132" spans="1:12" ht="14.4" x14ac:dyDescent="0.3">
      <c r="A132" s="14"/>
      <c r="B132" s="15"/>
      <c r="C132" s="11"/>
      <c r="D132" s="7" t="s">
        <v>30</v>
      </c>
      <c r="E132" s="71" t="s">
        <v>82</v>
      </c>
      <c r="F132" s="53">
        <v>180</v>
      </c>
      <c r="G132" s="53">
        <v>5.8</v>
      </c>
      <c r="H132" s="53">
        <v>5.8</v>
      </c>
      <c r="I132" s="54">
        <v>34.4</v>
      </c>
      <c r="J132" s="53">
        <v>105.6</v>
      </c>
      <c r="K132" s="43">
        <v>382</v>
      </c>
      <c r="L132" s="61">
        <v>9.2200000000000006</v>
      </c>
    </row>
    <row r="133" spans="1:12" ht="14.4" x14ac:dyDescent="0.3">
      <c r="A133" s="14"/>
      <c r="B133" s="15"/>
      <c r="C133" s="11"/>
      <c r="D133" s="7" t="s">
        <v>31</v>
      </c>
      <c r="E133" s="41" t="s">
        <v>94</v>
      </c>
      <c r="F133" s="42">
        <v>30</v>
      </c>
      <c r="G133" s="42">
        <v>2.6</v>
      </c>
      <c r="H133" s="42">
        <v>1</v>
      </c>
      <c r="I133" s="42">
        <v>12.8</v>
      </c>
      <c r="J133" s="42">
        <v>77.8</v>
      </c>
      <c r="K133" s="43">
        <v>878</v>
      </c>
      <c r="L133" s="42">
        <v>2.31</v>
      </c>
    </row>
    <row r="134" spans="1:12" ht="14.4" x14ac:dyDescent="0.3">
      <c r="A134" s="14"/>
      <c r="B134" s="15"/>
      <c r="C134" s="11"/>
      <c r="D134" s="7" t="s">
        <v>32</v>
      </c>
      <c r="E134" s="79" t="s">
        <v>92</v>
      </c>
      <c r="F134" s="53">
        <v>30</v>
      </c>
      <c r="G134" s="53">
        <v>2.6</v>
      </c>
      <c r="H134" s="53">
        <v>1</v>
      </c>
      <c r="I134" s="54">
        <v>12.8</v>
      </c>
      <c r="J134" s="53">
        <v>77.7</v>
      </c>
      <c r="K134" s="43">
        <v>879</v>
      </c>
      <c r="L134" s="61">
        <v>2.31</v>
      </c>
    </row>
    <row r="135" spans="1:12" ht="14.4" x14ac:dyDescent="0.3">
      <c r="A135" s="14"/>
      <c r="B135" s="15"/>
      <c r="C135" s="11"/>
      <c r="D135" s="6" t="s">
        <v>24</v>
      </c>
      <c r="E135" s="41" t="s">
        <v>58</v>
      </c>
      <c r="F135" s="42">
        <v>100</v>
      </c>
      <c r="G135" s="42">
        <v>0.5</v>
      </c>
      <c r="H135" s="42">
        <v>0.5</v>
      </c>
      <c r="I135" s="42">
        <v>11.8</v>
      </c>
      <c r="J135" s="42">
        <v>16.399999999999999</v>
      </c>
      <c r="K135" s="43"/>
      <c r="L135" s="42">
        <v>14</v>
      </c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27.450000000000003</v>
      </c>
      <c r="H137" s="19">
        <f t="shared" si="64"/>
        <v>29.599999999999998</v>
      </c>
      <c r="I137" s="19">
        <f t="shared" si="64"/>
        <v>113.2</v>
      </c>
      <c r="J137" s="19">
        <f t="shared" si="64"/>
        <v>1041.2</v>
      </c>
      <c r="K137" s="25"/>
      <c r="L137" s="19">
        <f t="shared" ref="L137" si="65">SUM(L128:L136)</f>
        <v>89</v>
      </c>
    </row>
    <row r="138" spans="1:12" ht="14.4" x14ac:dyDescent="0.25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850</v>
      </c>
      <c r="G138" s="32">
        <f t="shared" ref="G138" si="66">G127+G137</f>
        <v>27.450000000000003</v>
      </c>
      <c r="H138" s="32">
        <f t="shared" ref="H138" si="67">H127+H137</f>
        <v>29.599999999999998</v>
      </c>
      <c r="I138" s="32">
        <f t="shared" ref="I138" si="68">I127+I137</f>
        <v>113.2</v>
      </c>
      <c r="J138" s="32">
        <f t="shared" ref="J138:L138" si="69">J127+J137</f>
        <v>1041.2</v>
      </c>
      <c r="K138" s="32"/>
      <c r="L138" s="32">
        <f t="shared" si="69"/>
        <v>89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9"/>
      <c r="F139" s="50"/>
      <c r="G139" s="50"/>
      <c r="H139" s="50"/>
      <c r="I139" s="51"/>
      <c r="J139" s="50"/>
      <c r="K139" s="40"/>
      <c r="L139" s="63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52"/>
      <c r="F141" s="53"/>
      <c r="G141" s="53"/>
      <c r="H141" s="53"/>
      <c r="I141" s="54"/>
      <c r="J141" s="53"/>
      <c r="K141" s="43"/>
      <c r="L141" s="61"/>
    </row>
    <row r="142" spans="1:12" ht="15.75" customHeight="1" x14ac:dyDescent="0.3">
      <c r="A142" s="23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23"/>
      <c r="B143" s="15"/>
      <c r="C143" s="11"/>
      <c r="D143" s="7" t="s">
        <v>24</v>
      </c>
      <c r="E143" s="52"/>
      <c r="F143" s="53"/>
      <c r="G143" s="53"/>
      <c r="H143" s="53"/>
      <c r="I143" s="54"/>
      <c r="J143" s="53"/>
      <c r="K143" s="43"/>
      <c r="L143" s="61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0" t="s">
        <v>83</v>
      </c>
      <c r="F147" s="42">
        <v>60</v>
      </c>
      <c r="G147" s="42">
        <v>1.92</v>
      </c>
      <c r="H147" s="42">
        <v>8.25</v>
      </c>
      <c r="I147" s="42">
        <v>6.92</v>
      </c>
      <c r="J147" s="42">
        <v>106.07</v>
      </c>
      <c r="K147" s="43">
        <v>45</v>
      </c>
      <c r="L147" s="42">
        <v>4.4800000000000004</v>
      </c>
    </row>
    <row r="148" spans="1:12" ht="14.4" x14ac:dyDescent="0.3">
      <c r="A148" s="23"/>
      <c r="B148" s="15"/>
      <c r="C148" s="11"/>
      <c r="D148" s="7" t="s">
        <v>27</v>
      </c>
      <c r="E148" s="71" t="s">
        <v>40</v>
      </c>
      <c r="F148" s="53">
        <v>200</v>
      </c>
      <c r="G148" s="53">
        <v>4</v>
      </c>
      <c r="H148" s="53">
        <v>6</v>
      </c>
      <c r="I148" s="54">
        <v>10</v>
      </c>
      <c r="J148" s="53">
        <v>129.30000000000001</v>
      </c>
      <c r="K148" s="43">
        <v>102</v>
      </c>
      <c r="L148" s="61">
        <v>17.66</v>
      </c>
    </row>
    <row r="149" spans="1:12" ht="14.4" x14ac:dyDescent="0.3">
      <c r="A149" s="23"/>
      <c r="B149" s="15"/>
      <c r="C149" s="11"/>
      <c r="D149" s="7" t="s">
        <v>28</v>
      </c>
      <c r="E149" s="52" t="s">
        <v>50</v>
      </c>
      <c r="F149" s="53">
        <v>250</v>
      </c>
      <c r="G149" s="53">
        <v>13.8</v>
      </c>
      <c r="H149" s="53">
        <v>12.5</v>
      </c>
      <c r="I149" s="54">
        <v>46</v>
      </c>
      <c r="J149" s="53">
        <v>271.3</v>
      </c>
      <c r="K149" s="43">
        <v>259</v>
      </c>
      <c r="L149" s="61">
        <v>38.64</v>
      </c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76" t="s">
        <v>84</v>
      </c>
      <c r="F151" s="59">
        <v>180</v>
      </c>
      <c r="G151" s="59">
        <v>1</v>
      </c>
      <c r="H151" s="59">
        <v>0</v>
      </c>
      <c r="I151" s="60">
        <v>26</v>
      </c>
      <c r="J151" s="59">
        <v>100</v>
      </c>
      <c r="K151" s="43">
        <v>349</v>
      </c>
      <c r="L151" s="62">
        <v>4.91</v>
      </c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79" t="s">
        <v>92</v>
      </c>
      <c r="F153" s="53">
        <v>30</v>
      </c>
      <c r="G153" s="53">
        <v>2.6</v>
      </c>
      <c r="H153" s="53">
        <v>1</v>
      </c>
      <c r="I153" s="54">
        <v>12.8</v>
      </c>
      <c r="J153" s="53">
        <v>77.7</v>
      </c>
      <c r="K153" s="43">
        <v>879</v>
      </c>
      <c r="L153" s="61">
        <v>2.31</v>
      </c>
    </row>
    <row r="154" spans="1:12" ht="14.4" x14ac:dyDescent="0.3">
      <c r="A154" s="23"/>
      <c r="B154" s="15"/>
      <c r="C154" s="11"/>
      <c r="D154" s="6" t="s">
        <v>42</v>
      </c>
      <c r="E154" s="86" t="s">
        <v>98</v>
      </c>
      <c r="F154" s="53">
        <v>50</v>
      </c>
      <c r="G154" s="53">
        <v>9</v>
      </c>
      <c r="H154" s="53">
        <v>3.3</v>
      </c>
      <c r="I154" s="54">
        <v>10</v>
      </c>
      <c r="J154" s="53">
        <v>102.9</v>
      </c>
      <c r="K154" s="43"/>
      <c r="L154" s="61">
        <v>21</v>
      </c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32.32</v>
      </c>
      <c r="H156" s="19">
        <f t="shared" si="72"/>
        <v>31.05</v>
      </c>
      <c r="I156" s="19">
        <f t="shared" si="72"/>
        <v>111.72</v>
      </c>
      <c r="J156" s="19">
        <f t="shared" si="72"/>
        <v>787.2700000000001</v>
      </c>
      <c r="K156" s="25"/>
      <c r="L156" s="19">
        <f t="shared" ref="L156" si="73">SUM(L147:L155)</f>
        <v>89</v>
      </c>
    </row>
    <row r="157" spans="1:12" ht="14.4" x14ac:dyDescent="0.25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770</v>
      </c>
      <c r="G157" s="32">
        <f t="shared" ref="G157" si="74">G146+G156</f>
        <v>32.32</v>
      </c>
      <c r="H157" s="32">
        <f t="shared" ref="H157" si="75">H146+H156</f>
        <v>31.05</v>
      </c>
      <c r="I157" s="32">
        <f t="shared" ref="I157" si="76">I146+I156</f>
        <v>111.72</v>
      </c>
      <c r="J157" s="32">
        <f t="shared" ref="J157:L157" si="77">J146+J156</f>
        <v>787.2700000000001</v>
      </c>
      <c r="K157" s="32"/>
      <c r="L157" s="32">
        <f t="shared" si="77"/>
        <v>89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9"/>
      <c r="F158" s="50"/>
      <c r="G158" s="50"/>
      <c r="H158" s="50"/>
      <c r="I158" s="51"/>
      <c r="J158" s="50"/>
      <c r="K158" s="40"/>
      <c r="L158" s="63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2"/>
      <c r="F160" s="53"/>
      <c r="G160" s="53"/>
      <c r="H160" s="53"/>
      <c r="I160" s="54"/>
      <c r="J160" s="53"/>
      <c r="K160" s="43"/>
      <c r="L160" s="61"/>
    </row>
    <row r="161" spans="1:12" ht="14.4" x14ac:dyDescent="0.3">
      <c r="A161" s="23"/>
      <c r="B161" s="15"/>
      <c r="C161" s="11"/>
      <c r="D161" s="7" t="s">
        <v>23</v>
      </c>
      <c r="E161" s="52"/>
      <c r="F161" s="53"/>
      <c r="G161" s="53"/>
      <c r="H161" s="53"/>
      <c r="I161" s="54"/>
      <c r="J161" s="53"/>
      <c r="K161" s="43"/>
      <c r="L161" s="61"/>
    </row>
    <row r="162" spans="1:12" ht="14.4" x14ac:dyDescent="0.3">
      <c r="A162" s="23"/>
      <c r="B162" s="15"/>
      <c r="C162" s="11"/>
      <c r="D162" s="7" t="s">
        <v>24</v>
      </c>
      <c r="E162" s="52"/>
      <c r="F162" s="53"/>
      <c r="G162" s="53"/>
      <c r="H162" s="53"/>
      <c r="I162" s="54"/>
      <c r="J162" s="53"/>
      <c r="K162" s="43"/>
      <c r="L162" s="61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3" t="s">
        <v>85</v>
      </c>
      <c r="F166" s="56">
        <v>60</v>
      </c>
      <c r="G166" s="56">
        <v>1.92</v>
      </c>
      <c r="H166" s="56">
        <v>8.25</v>
      </c>
      <c r="I166" s="57">
        <v>6.92</v>
      </c>
      <c r="J166" s="56">
        <v>106.07</v>
      </c>
      <c r="K166" s="43">
        <v>16</v>
      </c>
      <c r="L166" s="64">
        <v>4.84</v>
      </c>
    </row>
    <row r="167" spans="1:12" ht="14.4" x14ac:dyDescent="0.3">
      <c r="A167" s="23"/>
      <c r="B167" s="15"/>
      <c r="C167" s="11"/>
      <c r="D167" s="7" t="s">
        <v>27</v>
      </c>
      <c r="E167" s="71" t="s">
        <v>86</v>
      </c>
      <c r="F167" s="53">
        <v>200</v>
      </c>
      <c r="G167" s="53">
        <v>7.84</v>
      </c>
      <c r="H167" s="53">
        <v>3.04</v>
      </c>
      <c r="I167" s="54">
        <v>6.4</v>
      </c>
      <c r="J167" s="53">
        <v>83.04</v>
      </c>
      <c r="K167" s="43">
        <v>142</v>
      </c>
      <c r="L167" s="61">
        <v>15.33</v>
      </c>
    </row>
    <row r="168" spans="1:12" ht="14.4" x14ac:dyDescent="0.3">
      <c r="A168" s="23"/>
      <c r="B168" s="15"/>
      <c r="C168" s="11"/>
      <c r="D168" s="7" t="s">
        <v>28</v>
      </c>
      <c r="E168" s="71" t="s">
        <v>87</v>
      </c>
      <c r="F168" s="53">
        <v>100</v>
      </c>
      <c r="G168" s="53">
        <v>14</v>
      </c>
      <c r="H168" s="53">
        <v>13</v>
      </c>
      <c r="I168" s="54">
        <v>6</v>
      </c>
      <c r="J168" s="42">
        <v>192</v>
      </c>
      <c r="K168" s="43">
        <v>268</v>
      </c>
      <c r="L168" s="61">
        <v>35.03</v>
      </c>
    </row>
    <row r="169" spans="1:12" ht="14.4" x14ac:dyDescent="0.3">
      <c r="A169" s="23"/>
      <c r="B169" s="15"/>
      <c r="C169" s="11"/>
      <c r="D169" s="7" t="s">
        <v>29</v>
      </c>
      <c r="E169" s="52" t="s">
        <v>46</v>
      </c>
      <c r="F169" s="53">
        <v>150</v>
      </c>
      <c r="G169" s="53">
        <v>5.4</v>
      </c>
      <c r="H169" s="53">
        <v>0.6</v>
      </c>
      <c r="I169" s="54">
        <v>30</v>
      </c>
      <c r="J169" s="53">
        <v>147</v>
      </c>
      <c r="K169" s="43">
        <v>309</v>
      </c>
      <c r="L169" s="61">
        <v>7.56</v>
      </c>
    </row>
    <row r="170" spans="1:12" ht="14.4" x14ac:dyDescent="0.3">
      <c r="A170" s="23"/>
      <c r="B170" s="15"/>
      <c r="C170" s="11"/>
      <c r="D170" s="7" t="s">
        <v>30</v>
      </c>
      <c r="E170" s="58" t="s">
        <v>54</v>
      </c>
      <c r="F170" s="59">
        <v>180</v>
      </c>
      <c r="G170" s="59">
        <v>5.8</v>
      </c>
      <c r="H170" s="59">
        <v>5.8</v>
      </c>
      <c r="I170" s="60">
        <v>34.4</v>
      </c>
      <c r="J170" s="59">
        <v>205.6</v>
      </c>
      <c r="K170" s="43">
        <v>382</v>
      </c>
      <c r="L170" s="62">
        <v>11.44</v>
      </c>
    </row>
    <row r="171" spans="1:12" ht="14.4" x14ac:dyDescent="0.3">
      <c r="A171" s="23"/>
      <c r="B171" s="15"/>
      <c r="C171" s="11"/>
      <c r="D171" s="7" t="s">
        <v>31</v>
      </c>
      <c r="E171" s="41" t="s">
        <v>94</v>
      </c>
      <c r="F171" s="42">
        <v>15</v>
      </c>
      <c r="G171" s="42">
        <v>1.3</v>
      </c>
      <c r="H171" s="42">
        <v>0.5</v>
      </c>
      <c r="I171" s="42">
        <v>6.4</v>
      </c>
      <c r="J171" s="42">
        <v>38.85</v>
      </c>
      <c r="K171" s="43">
        <v>878</v>
      </c>
      <c r="L171" s="42">
        <v>1.1499999999999999</v>
      </c>
    </row>
    <row r="172" spans="1:12" ht="14.4" x14ac:dyDescent="0.3">
      <c r="A172" s="23"/>
      <c r="B172" s="15"/>
      <c r="C172" s="11"/>
      <c r="D172" s="7" t="s">
        <v>32</v>
      </c>
      <c r="E172" s="79" t="s">
        <v>92</v>
      </c>
      <c r="F172" s="53">
        <v>15</v>
      </c>
      <c r="G172" s="53">
        <v>1.3</v>
      </c>
      <c r="H172" s="53">
        <v>0.5</v>
      </c>
      <c r="I172" s="54">
        <v>6.4</v>
      </c>
      <c r="J172" s="53">
        <v>38.85</v>
      </c>
      <c r="K172" s="43">
        <v>879</v>
      </c>
      <c r="L172" s="61">
        <v>1.1499999999999999</v>
      </c>
    </row>
    <row r="173" spans="1:12" ht="14.4" x14ac:dyDescent="0.3">
      <c r="A173" s="23"/>
      <c r="B173" s="15"/>
      <c r="C173" s="11"/>
      <c r="D173" s="6" t="s">
        <v>42</v>
      </c>
      <c r="E173" s="41" t="s">
        <v>74</v>
      </c>
      <c r="F173" s="42">
        <v>50</v>
      </c>
      <c r="G173" s="42">
        <v>25</v>
      </c>
      <c r="H173" s="42">
        <v>3.56</v>
      </c>
      <c r="I173" s="42">
        <v>4.88</v>
      </c>
      <c r="J173" s="42">
        <v>33.909999999999997</v>
      </c>
      <c r="K173" s="43"/>
      <c r="L173" s="42">
        <v>12.5</v>
      </c>
    </row>
    <row r="174" spans="1:12" ht="14.4" x14ac:dyDescent="0.3">
      <c r="A174" s="23"/>
      <c r="B174" s="15"/>
      <c r="C174" s="11"/>
      <c r="D174" s="6" t="s">
        <v>24</v>
      </c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62.559999999999988</v>
      </c>
      <c r="H175" s="19">
        <f t="shared" si="80"/>
        <v>35.25</v>
      </c>
      <c r="I175" s="19">
        <f t="shared" si="80"/>
        <v>101.4</v>
      </c>
      <c r="J175" s="19">
        <f t="shared" si="80"/>
        <v>845.32</v>
      </c>
      <c r="K175" s="25"/>
      <c r="L175" s="19">
        <f t="shared" ref="L175" si="81">SUM(L166:L174)</f>
        <v>89.000000000000014</v>
      </c>
    </row>
    <row r="176" spans="1:12" ht="14.4" x14ac:dyDescent="0.25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770</v>
      </c>
      <c r="G176" s="32">
        <f t="shared" ref="G176" si="82">G165+G175</f>
        <v>62.559999999999988</v>
      </c>
      <c r="H176" s="32">
        <f t="shared" ref="H176" si="83">H165+H175</f>
        <v>35.25</v>
      </c>
      <c r="I176" s="32">
        <f t="shared" ref="I176" si="84">I165+I175</f>
        <v>101.4</v>
      </c>
      <c r="J176" s="32">
        <f t="shared" ref="J176:L176" si="85">J165+J175</f>
        <v>845.32</v>
      </c>
      <c r="K176" s="32"/>
      <c r="L176" s="32">
        <f t="shared" si="85"/>
        <v>89.000000000000014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9"/>
      <c r="F177" s="50"/>
      <c r="G177" s="50"/>
      <c r="H177" s="50"/>
      <c r="I177" s="51"/>
      <c r="J177" s="50"/>
      <c r="K177" s="40"/>
      <c r="L177" s="63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52"/>
      <c r="F179" s="53"/>
      <c r="G179" s="53"/>
      <c r="H179" s="53"/>
      <c r="I179" s="54"/>
      <c r="J179" s="53"/>
      <c r="K179" s="43"/>
      <c r="L179" s="61"/>
    </row>
    <row r="180" spans="1:12" ht="14.4" x14ac:dyDescent="0.3">
      <c r="A180" s="23"/>
      <c r="B180" s="15"/>
      <c r="C180" s="11"/>
      <c r="D180" s="7" t="s">
        <v>23</v>
      </c>
      <c r="E180" s="52"/>
      <c r="F180" s="53"/>
      <c r="G180" s="53"/>
      <c r="H180" s="53"/>
      <c r="I180" s="54"/>
      <c r="J180" s="53"/>
      <c r="K180" s="43"/>
      <c r="L180" s="61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 t="s">
        <v>48</v>
      </c>
      <c r="E182" s="52"/>
      <c r="F182" s="53"/>
      <c r="G182" s="53"/>
      <c r="H182" s="53"/>
      <c r="I182" s="54"/>
      <c r="J182" s="53"/>
      <c r="K182" s="43"/>
      <c r="L182" s="61"/>
    </row>
    <row r="183" spans="1:12" ht="14.4" x14ac:dyDescent="0.3">
      <c r="A183" s="23"/>
      <c r="B183" s="15"/>
      <c r="C183" s="11"/>
      <c r="D183" s="6" t="s">
        <v>42</v>
      </c>
      <c r="E183" s="52"/>
      <c r="F183" s="53"/>
      <c r="G183" s="53"/>
      <c r="H183" s="53"/>
      <c r="I183" s="54"/>
      <c r="J183" s="53"/>
      <c r="K183" s="43"/>
      <c r="L183" s="6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97</v>
      </c>
      <c r="F185" s="56">
        <v>60</v>
      </c>
      <c r="G185" s="56">
        <v>0.7</v>
      </c>
      <c r="H185" s="56">
        <v>4.4000000000000004</v>
      </c>
      <c r="I185" s="57">
        <v>4</v>
      </c>
      <c r="J185" s="56">
        <v>57.9</v>
      </c>
      <c r="K185" s="43">
        <v>52</v>
      </c>
      <c r="L185" s="64">
        <v>4.84</v>
      </c>
    </row>
    <row r="186" spans="1:12" ht="14.4" x14ac:dyDescent="0.3">
      <c r="A186" s="23"/>
      <c r="B186" s="15"/>
      <c r="C186" s="11"/>
      <c r="D186" s="7" t="s">
        <v>27</v>
      </c>
      <c r="E186" s="77" t="s">
        <v>91</v>
      </c>
      <c r="F186" s="53">
        <v>200</v>
      </c>
      <c r="G186" s="53">
        <v>9.5</v>
      </c>
      <c r="H186" s="53">
        <v>7.3</v>
      </c>
      <c r="I186" s="54">
        <v>10.8</v>
      </c>
      <c r="J186" s="53">
        <v>199.3</v>
      </c>
      <c r="K186" s="43">
        <v>82</v>
      </c>
      <c r="L186" s="61">
        <v>22.66</v>
      </c>
    </row>
    <row r="187" spans="1:12" ht="14.4" x14ac:dyDescent="0.3">
      <c r="A187" s="23"/>
      <c r="B187" s="15"/>
      <c r="C187" s="11"/>
      <c r="D187" s="7" t="s">
        <v>28</v>
      </c>
      <c r="E187" s="77" t="s">
        <v>89</v>
      </c>
      <c r="F187" s="53">
        <v>100</v>
      </c>
      <c r="G187" s="53">
        <v>10.1</v>
      </c>
      <c r="H187" s="53">
        <v>5.1100000000000003</v>
      </c>
      <c r="I187" s="54">
        <v>12.32</v>
      </c>
      <c r="J187" s="53">
        <v>142.76</v>
      </c>
      <c r="K187" s="43">
        <v>255</v>
      </c>
      <c r="L187" s="61">
        <v>26.65</v>
      </c>
    </row>
    <row r="188" spans="1:12" ht="14.4" x14ac:dyDescent="0.3">
      <c r="A188" s="23"/>
      <c r="B188" s="15"/>
      <c r="C188" s="11"/>
      <c r="D188" s="7" t="s">
        <v>29</v>
      </c>
      <c r="E188" s="52" t="s">
        <v>49</v>
      </c>
      <c r="F188" s="53">
        <v>150</v>
      </c>
      <c r="G188" s="53">
        <v>7.1</v>
      </c>
      <c r="H188" s="53">
        <v>1.8</v>
      </c>
      <c r="I188" s="54">
        <v>31.8</v>
      </c>
      <c r="J188" s="53">
        <v>171.6</v>
      </c>
      <c r="K188" s="43">
        <v>302</v>
      </c>
      <c r="L188" s="61">
        <v>9.8000000000000007</v>
      </c>
    </row>
    <row r="189" spans="1:12" ht="14.4" x14ac:dyDescent="0.3">
      <c r="A189" s="23"/>
      <c r="B189" s="15"/>
      <c r="C189" s="11"/>
      <c r="D189" s="7" t="s">
        <v>30</v>
      </c>
      <c r="E189" s="78" t="s">
        <v>67</v>
      </c>
      <c r="F189" s="59">
        <v>200</v>
      </c>
      <c r="G189" s="59">
        <v>0</v>
      </c>
      <c r="H189" s="59">
        <v>0</v>
      </c>
      <c r="I189" s="60">
        <v>14</v>
      </c>
      <c r="J189" s="59">
        <v>60</v>
      </c>
      <c r="K189" s="43">
        <v>517</v>
      </c>
      <c r="L189" s="62">
        <v>1.43</v>
      </c>
    </row>
    <row r="190" spans="1:12" ht="14.4" x14ac:dyDescent="0.3">
      <c r="A190" s="23"/>
      <c r="B190" s="15"/>
      <c r="C190" s="11"/>
      <c r="D190" s="7" t="s">
        <v>31</v>
      </c>
      <c r="E190" s="41" t="s">
        <v>96</v>
      </c>
      <c r="F190" s="42">
        <v>30</v>
      </c>
      <c r="G190" s="42">
        <v>2.6</v>
      </c>
      <c r="H190" s="42">
        <v>1</v>
      </c>
      <c r="I190" s="42">
        <v>12.8</v>
      </c>
      <c r="J190" s="42">
        <v>77.7</v>
      </c>
      <c r="K190" s="43">
        <v>878</v>
      </c>
      <c r="L190" s="42">
        <v>2.31</v>
      </c>
    </row>
    <row r="191" spans="1:12" ht="14.4" x14ac:dyDescent="0.3">
      <c r="A191" s="23"/>
      <c r="B191" s="15"/>
      <c r="C191" s="11"/>
      <c r="D191" s="7" t="s">
        <v>32</v>
      </c>
      <c r="E191" s="79" t="s">
        <v>92</v>
      </c>
      <c r="F191" s="53">
        <v>30</v>
      </c>
      <c r="G191" s="53">
        <v>2.6</v>
      </c>
      <c r="H191" s="53">
        <v>1</v>
      </c>
      <c r="I191" s="54">
        <v>12.8</v>
      </c>
      <c r="J191" s="53">
        <v>77.7</v>
      </c>
      <c r="K191" s="43">
        <v>879</v>
      </c>
      <c r="L191" s="61">
        <v>2.31</v>
      </c>
    </row>
    <row r="192" spans="1:12" ht="14.4" x14ac:dyDescent="0.3">
      <c r="A192" s="23"/>
      <c r="B192" s="15"/>
      <c r="C192" s="11"/>
      <c r="D192" s="6" t="s">
        <v>48</v>
      </c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 t="s">
        <v>42</v>
      </c>
      <c r="E193" s="41" t="s">
        <v>88</v>
      </c>
      <c r="F193" s="42">
        <v>200</v>
      </c>
      <c r="G193" s="42">
        <v>1</v>
      </c>
      <c r="H193" s="42">
        <v>0</v>
      </c>
      <c r="I193" s="42">
        <v>20.2</v>
      </c>
      <c r="J193" s="42">
        <v>86.6</v>
      </c>
      <c r="K193" s="43"/>
      <c r="L193" s="42">
        <v>19</v>
      </c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970</v>
      </c>
      <c r="G194" s="19">
        <f t="shared" ref="G194:J194" si="88">SUM(G185:G193)</f>
        <v>33.6</v>
      </c>
      <c r="H194" s="19">
        <f t="shared" si="88"/>
        <v>20.61</v>
      </c>
      <c r="I194" s="19">
        <f t="shared" si="88"/>
        <v>118.72</v>
      </c>
      <c r="J194" s="19">
        <f t="shared" si="88"/>
        <v>873.56000000000006</v>
      </c>
      <c r="K194" s="25"/>
      <c r="L194" s="19">
        <f t="shared" ref="L194" si="89">SUM(L185:L193)</f>
        <v>89.000000000000014</v>
      </c>
    </row>
    <row r="195" spans="1:12" ht="14.4" x14ac:dyDescent="0.25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970</v>
      </c>
      <c r="G195" s="32">
        <f t="shared" ref="G195" si="90">G184+G194</f>
        <v>33.6</v>
      </c>
      <c r="H195" s="32">
        <f t="shared" ref="H195" si="91">H184+H194</f>
        <v>20.61</v>
      </c>
      <c r="I195" s="32">
        <f t="shared" ref="I195" si="92">I184+I194</f>
        <v>118.72</v>
      </c>
      <c r="J195" s="32">
        <f t="shared" ref="J195:L195" si="93">J184+J194</f>
        <v>873.56000000000006</v>
      </c>
      <c r="K195" s="32"/>
      <c r="L195" s="32">
        <f t="shared" si="93"/>
        <v>89.000000000000014</v>
      </c>
    </row>
    <row r="196" spans="1:12" x14ac:dyDescent="0.25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818.2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39.654000000000003</v>
      </c>
      <c r="H196" s="34">
        <f t="shared" si="94"/>
        <v>27.283999999999999</v>
      </c>
      <c r="I196" s="34">
        <f t="shared" si="94"/>
        <v>109.136</v>
      </c>
      <c r="J196" s="34">
        <f t="shared" si="94"/>
        <v>866.05700000000002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2022-05-16T14:23:56Z</dcterms:created>
  <dcterms:modified xsi:type="dcterms:W3CDTF">2025-01-09T09:22:39Z</dcterms:modified>
</cp:coreProperties>
</file>